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0" documentId="13_ncr:1_{D8DC4BB3-C310-47F4-80F4-EF34C69D37A8}" xr6:coauthVersionLast="47" xr6:coauthVersionMax="47" xr10:uidLastSave="{00000000-0000-0000-0000-000000000000}"/>
  <bookViews>
    <workbookView xWindow="-120" yWindow="-120" windowWidth="29040" windowHeight="15840" tabRatio="572" xr2:uid="{00000000-000D-0000-FFFF-FFFF00000000}"/>
  </bookViews>
  <sheets>
    <sheet name="Приложение 1 исполнение ИПР" sheetId="1" r:id="rId1"/>
    <sheet name="Причины неисполнения ИПР" sheetId="3" r:id="rId2"/>
  </sheets>
  <definedNames>
    <definedName name="_xlnm.Print_Area" localSheetId="0">'Приложение 1 исполнение ИПР'!$A$1:$AG$12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E9" i="1" s="1"/>
  <c r="D9" i="1"/>
  <c r="I9" i="1"/>
  <c r="Z9" i="1" l="1"/>
  <c r="U9" i="1" l="1"/>
  <c r="F9" i="1" l="1"/>
</calcChain>
</file>

<file path=xl/sharedStrings.xml><?xml version="1.0" encoding="utf-8"?>
<sst xmlns="http://schemas.openxmlformats.org/spreadsheetml/2006/main" count="256" uniqueCount="213">
  <si>
    <t>№ приказа</t>
  </si>
  <si>
    <t>Финансирование инвестиционных программ, млн рублей с НДС</t>
  </si>
  <si>
    <t>Утвержденный план на период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</si>
  <si>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</si>
  <si>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</si>
  <si>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</si>
  <si>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</si>
  <si>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</si>
  <si>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Финансирование  в разрезе источников финансирования, млн рублей с НДС</t>
  </si>
  <si>
    <t>Освоение капитальных вложений, млн рублей без НДС</t>
  </si>
  <si>
    <t>6=5/4*100</t>
  </si>
  <si>
    <t>19=18/17*100</t>
  </si>
  <si>
    <t>22=21/20*100</t>
  </si>
  <si>
    <t>25=24/23*100</t>
  </si>
  <si>
    <t>субъект Российской Федерации / субъект электроэнергетики</t>
  </si>
  <si>
    <t>Приложение № 1</t>
  </si>
  <si>
    <t>7=8+9+10+11</t>
  </si>
  <si>
    <t>12=13+14+15+16</t>
  </si>
  <si>
    <t>Ввод мощностей в эксплуатацию, МВА</t>
  </si>
  <si>
    <t>6.1.</t>
  </si>
  <si>
    <t>19.1.</t>
  </si>
  <si>
    <t>22.1.</t>
  </si>
  <si>
    <t>25.1.</t>
  </si>
  <si>
    <t>01</t>
  </si>
  <si>
    <t>Предпроектный и проектный этап</t>
  </si>
  <si>
    <t>01.001</t>
  </si>
  <si>
    <t>Банкротство подрядной организации</t>
  </si>
  <si>
    <t>01.002</t>
  </si>
  <si>
    <t>Длительное оформление договоров аренды земли собственником земли</t>
  </si>
  <si>
    <t>01.003</t>
  </si>
  <si>
    <t>Длительное согласование проектно-сметной документации</t>
  </si>
  <si>
    <t>01.004</t>
  </si>
  <si>
    <t>Длительное согласование технических решений</t>
  </si>
  <si>
    <t>01.005</t>
  </si>
  <si>
    <t>Добавление проекта в инвестпрограмму в связи с появлением новой заявки на тех. присоединение</t>
  </si>
  <si>
    <t>01.006</t>
  </si>
  <si>
    <t>Добавление проекта ТПиР в инвестпрограмму в связи с исключением из программы ремонтов</t>
  </si>
  <si>
    <t>01.007</t>
  </si>
  <si>
    <t>Изменение объёма работ в связи с появлением дополнительной заявки на технологическое присоединение</t>
  </si>
  <si>
    <t>01.008</t>
  </si>
  <si>
    <t>Изменение условий оплаты по результатам заключения договоров/доп. соглашений</t>
  </si>
  <si>
    <t>01.009</t>
  </si>
  <si>
    <t>Исключение проекта ТПиР из инвестпрограммы в связи с включением из программы ремонтов</t>
  </si>
  <si>
    <t>01.010</t>
  </si>
  <si>
    <t>Невозможность привлечения кредитов из-за нарушения финансовых ковенант</t>
  </si>
  <si>
    <t>01.011</t>
  </si>
  <si>
    <t>Неисполнение договорных обязательств подрядной организацией</t>
  </si>
  <si>
    <t>01.012</t>
  </si>
  <si>
    <t xml:space="preserve">Некачественная подготовка проектно-сметной документации </t>
  </si>
  <si>
    <t>01.013</t>
  </si>
  <si>
    <t>Непредставление подрядной организацией банковских гарантий для оплаты аванса по договору</t>
  </si>
  <si>
    <t>01.014</t>
  </si>
  <si>
    <t>Несвоевременная подготовка проектно-сметной документации</t>
  </si>
  <si>
    <t>01.015</t>
  </si>
  <si>
    <t>Отсутствие заключения экспертизы проектной документации</t>
  </si>
  <si>
    <t>01.016</t>
  </si>
  <si>
    <t xml:space="preserve">Отсутствие рабочей документации по вине генподрядчика  </t>
  </si>
  <si>
    <t>01.017</t>
  </si>
  <si>
    <t>Отсутствие рабочей документации по вине генпроектировщика</t>
  </si>
  <si>
    <t>01.018</t>
  </si>
  <si>
    <t>Отсутствие утвержденной инвестиционной программы</t>
  </si>
  <si>
    <t>01.019</t>
  </si>
  <si>
    <t>Перенос конкурсных процедур по причине наличия только одной соответствующей требованиям заявки</t>
  </si>
  <si>
    <t>01.020</t>
  </si>
  <si>
    <t>Перенос конкурсных процедур по причине непоступления в срок ни одной заявки</t>
  </si>
  <si>
    <t>01.021</t>
  </si>
  <si>
    <t>Перенос конкурсных процедур по причине несоответствия поданных заявок заданным требованиям проекта</t>
  </si>
  <si>
    <t>01.022</t>
  </si>
  <si>
    <t>Перенос сроков выполнения работ по факту выделения средств из Федерального бюджета</t>
  </si>
  <si>
    <t>01.023</t>
  </si>
  <si>
    <t>Перераспределение затрат на содержание ОКС</t>
  </si>
  <si>
    <t>01.024</t>
  </si>
  <si>
    <t>Пересчет стоимости договора с валютными обязательствами в связи с волатильностью курса иностранных валют</t>
  </si>
  <si>
    <t>01.025</t>
  </si>
  <si>
    <t>Пересчет стоимости договора с Подрядчиком при условии нетвердой цены договора, связанной с волатильностью курса иностранных валют в части поставки оборудования импортного производства</t>
  </si>
  <si>
    <t>01.026</t>
  </si>
  <si>
    <t>Погашение кредиторской задолженности</t>
  </si>
  <si>
    <t>01.027</t>
  </si>
  <si>
    <t>Позднее предоставление актов выполненных работ</t>
  </si>
  <si>
    <t>01.028</t>
  </si>
  <si>
    <t>Разделение проектов</t>
  </si>
  <si>
    <t>01.029</t>
  </si>
  <si>
    <t>Смена подрядной организации</t>
  </si>
  <si>
    <t>01.030</t>
  </si>
  <si>
    <t>Увеличение стоимости проекта по результатам утвержденной проектно-сметной документации</t>
  </si>
  <si>
    <t>01.031</t>
  </si>
  <si>
    <t>Увеличение стоимости проекта, по результатам проведенной Госэкспертизы</t>
  </si>
  <si>
    <t>01.032</t>
  </si>
  <si>
    <t>Уменьшение стоимости проекта по результатам закупочных процедур</t>
  </si>
  <si>
    <t>01.033</t>
  </si>
  <si>
    <t>Уменьшение стоимости проекта по результатам утвержденной проектно-сметной документации</t>
  </si>
  <si>
    <t>01.034</t>
  </si>
  <si>
    <t>Уменьшение стоимости проекта, по результатам проведенной Госэкспертизы</t>
  </si>
  <si>
    <t>01.035</t>
  </si>
  <si>
    <t>02</t>
  </si>
  <si>
    <t>Выполнение СМР и ПНР</t>
  </si>
  <si>
    <t>02.001</t>
  </si>
  <si>
    <t>02.002</t>
  </si>
  <si>
    <t>Выполнение работ хозспособом</t>
  </si>
  <si>
    <t>02.003</t>
  </si>
  <si>
    <t>Дефицит бюджета (неплатежи конечных потребителей)</t>
  </si>
  <si>
    <t>02.004</t>
  </si>
  <si>
    <t>Дополнительные заявки потребителей по технологическому присоединению</t>
  </si>
  <si>
    <t>02.005</t>
  </si>
  <si>
    <t>Дополнительные работы по выполнению постановлений органов государственной власти</t>
  </si>
  <si>
    <t>02.006</t>
  </si>
  <si>
    <t>Дополнительные работы по выполнению требований  регуляторов, судебных решений, предписаний надзорных организаций</t>
  </si>
  <si>
    <t>02.007</t>
  </si>
  <si>
    <t>Дополнительные работы по переносу объектов по инициативе и за счет третьих лиц</t>
  </si>
  <si>
    <t>02.008</t>
  </si>
  <si>
    <t>Закупка оборудования сверх запланированного по выгодным коммерческим предложениям</t>
  </si>
  <si>
    <t>02.009</t>
  </si>
  <si>
    <t>Замена дефектного оборудования по гарантии</t>
  </si>
  <si>
    <t>02.010</t>
  </si>
  <si>
    <t>02.011</t>
  </si>
  <si>
    <t>Использование давальческого оборудования</t>
  </si>
  <si>
    <t>02.012</t>
  </si>
  <si>
    <t>Капитализация процентов за кредиты</t>
  </si>
  <si>
    <t>02.013</t>
  </si>
  <si>
    <t>Дополнительные работы, неучтенные в рабочей документации, потребность в которых выявлена в процессе строительства</t>
  </si>
  <si>
    <t>02.014</t>
  </si>
  <si>
    <t>Не оформлена разрешительная документация на строительство</t>
  </si>
  <si>
    <t>02.015</t>
  </si>
  <si>
    <t>Не оформлены разрешительные документы по землеотводу</t>
  </si>
  <si>
    <t>02.016</t>
  </si>
  <si>
    <t>02.017</t>
  </si>
  <si>
    <t>02.018</t>
  </si>
  <si>
    <t>Необходимость замены оборудования, не включенного в инвестиционную программу, для предотвращения или локализации аварий</t>
  </si>
  <si>
    <t>02.019</t>
  </si>
  <si>
    <t>02.020</t>
  </si>
  <si>
    <t xml:space="preserve">Несвоевременная оплата генеральной подрядной организацией  выполненных работ субподрядными организациями </t>
  </si>
  <si>
    <t>02.021</t>
  </si>
  <si>
    <t>Несвоевременная оплата за выполненные работы по договору из-за разногласий между заказчиком и подрядной организацией</t>
  </si>
  <si>
    <t>02.022</t>
  </si>
  <si>
    <t>Отказ в предоставлении кредита по инвестиционному проекту</t>
  </si>
  <si>
    <t>02.023</t>
  </si>
  <si>
    <t>Перевод персонала на другой объект для предотвращения или устранения чрезвычайных ситуаций</t>
  </si>
  <si>
    <t>02.024</t>
  </si>
  <si>
    <t>02.025</t>
  </si>
  <si>
    <t>02.026</t>
  </si>
  <si>
    <t>02.027</t>
  </si>
  <si>
    <t>Перенос сроков выполнения работ в связи с запретом на проведение работ по утилизации порубочных остатков в пожароопасный период</t>
  </si>
  <si>
    <t>02.028</t>
  </si>
  <si>
    <t>Перенос сроков выполнения работ в связи с режимными ограничениями (ограничивающие мер на въезд, пребывание, передвижение лиц и транспортных средств, ведение хозяйственной, промысловой и иной деятельности в пограничной зоне и полосе местности между государственной границей и линией инженерных заграждений пограничного отряда)</t>
  </si>
  <si>
    <t>02.029</t>
  </si>
  <si>
    <t>Перенос сроков выполнения работ в связи со стихийными бедствиями и чрезвычайными ситуациями</t>
  </si>
  <si>
    <t>02.030</t>
  </si>
  <si>
    <t>Перенос сроков выполнения работ по решениям Президента Российской Федерации, Правительства Российской Федерации или Федеральных органов исполнительной власти РФ</t>
  </si>
  <si>
    <t>02.031</t>
  </si>
  <si>
    <t>02.032</t>
  </si>
  <si>
    <t>02.033</t>
  </si>
  <si>
    <t>02.034</t>
  </si>
  <si>
    <t>02.035</t>
  </si>
  <si>
    <t>02.036</t>
  </si>
  <si>
    <t>Поставка дополнительного оборудования в рамках подготовки к ОЗП</t>
  </si>
  <si>
    <t>02.037</t>
  </si>
  <si>
    <t>Предоставление дополнительного аванса
на приобретение материалов</t>
  </si>
  <si>
    <t>02.038</t>
  </si>
  <si>
    <t>Приостановка договора подряда из-за неготовности заявителей к подключению</t>
  </si>
  <si>
    <t>02.039</t>
  </si>
  <si>
    <t>02.040</t>
  </si>
  <si>
    <t>Срыв сроков поставки оборудования заводом-изготовителем</t>
  </si>
  <si>
    <t>02.041</t>
  </si>
  <si>
    <t>Увеличение сроков выполнения работ в связи с непредоставлением отключений электроустановок для выполнения работ</t>
  </si>
  <si>
    <t>02.042</t>
  </si>
  <si>
    <t>Увеличение сроков выполнения работ подрядной организации</t>
  </si>
  <si>
    <t>02.043</t>
  </si>
  <si>
    <t>Уменьшение сроков выполнения работ подрядной организации</t>
  </si>
  <si>
    <t>02.044</t>
  </si>
  <si>
    <t>Уменьшение сроков поставки оборудования (материалов)</t>
  </si>
  <si>
    <t>02.045</t>
  </si>
  <si>
    <t>02.046</t>
  </si>
  <si>
    <t>Устранение замечаний заказчика к выполненным работам</t>
  </si>
  <si>
    <t>02.047</t>
  </si>
  <si>
    <t>Экономия без изменения физобъемов</t>
  </si>
  <si>
    <t>03</t>
  </si>
  <si>
    <t>Ввод в эксплуатацию</t>
  </si>
  <si>
    <t>03.001</t>
  </si>
  <si>
    <t>03.002</t>
  </si>
  <si>
    <t>Не оформлена разрешительная документация на ввод объекта в эксплуатацию</t>
  </si>
  <si>
    <t>03.003</t>
  </si>
  <si>
    <t>Отсутствие заявок потребителей на технологическое присоединение</t>
  </si>
  <si>
    <t>03.004</t>
  </si>
  <si>
    <t>03.005</t>
  </si>
  <si>
    <t>03.006</t>
  </si>
  <si>
    <t>Синхронизация вводов, выводов мощностей по требованиям ФОИВ, регулирующих органов и т.д.</t>
  </si>
  <si>
    <t>Причины неисполнения плана финансирования
(указывается при выполнении плана менее 90%) **</t>
  </si>
  <si>
    <t>Причины неисполнения плана освоения
(указывается при выполнении плана менее 90%) **</t>
  </si>
  <si>
    <t>Причины неисполнения плана МВА
(указывается при выполнении плана менее 90%) **</t>
  </si>
  <si>
    <t>Причины неисполнения плана км
(указывается при выполнении плана менее 90%) **</t>
  </si>
  <si>
    <t>01.100</t>
  </si>
  <si>
    <t>Другое (указать причину отклонения)</t>
  </si>
  <si>
    <t>02.100</t>
  </si>
  <si>
    <t>03.100</t>
  </si>
  <si>
    <t>Уточнение графика выполнения работ после согласования с надзорными органами</t>
  </si>
  <si>
    <t>Примечание:</t>
  </si>
  <si>
    <t>Код причины</t>
  </si>
  <si>
    <t>6.2.</t>
  </si>
  <si>
    <t>19.2.</t>
  </si>
  <si>
    <t>22.2.</t>
  </si>
  <si>
    <t>25.2.</t>
  </si>
  <si>
    <t>Пояснение причин отклонения</t>
  </si>
  <si>
    <t>Пояснения причин</t>
  </si>
  <si>
    <t xml:space="preserve"> * указывается суммарный объем по субъектам электроэнергетики в данном субъекте Российской Федерации.
 ** в столбцах "Причины неисполнения плана.." указывается код причины и Пояснения причин из предложенного Перечня (лист "Причины неисполнения ИПР").
При указании кода причин "Другое"  Пояснения о причинах неисполнения ИПР заполняется в обязательном порядке (форма свободная).</t>
  </si>
  <si>
    <t>причины неисполнения показателей инвестиционных программ вносить из перечня (вкладка "Причины неисполнения ИПР).</t>
  </si>
  <si>
    <t>Ввод мощностей в эксплуатацию, км ЛЭП</t>
  </si>
  <si>
    <t>План утвержденный на 2022 год</t>
  </si>
  <si>
    <t>Выполнение плана 2022 года (%)</t>
  </si>
  <si>
    <t xml:space="preserve">Факт 2022 год с нарастающим итогом </t>
  </si>
  <si>
    <t xml:space="preserve">Факт 2022 год с нарастающим итогом 
</t>
  </si>
  <si>
    <t>Ярославская область</t>
  </si>
  <si>
    <t>Приказ ДРТ №169 от 22.08.2022 г.</t>
  </si>
  <si>
    <t>Информация по исполнению субъектами электроэнергетики инвестиционных программ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</si>
</sst>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21" x14ac:knownFonts="1">
    <font>
      <sz val="11"/>
      <color theme="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  <scheme val="minor"/>
    </font>
    <font>
      <b/>
      <sz val="18"/>
      <color theme="3"/>
      <name val="Arial"/>
      <family val="2"/>
      <charset val="204"/>
      <scheme val="major"/>
    </font>
    <font>
      <b/>
      <sz val="15"/>
      <color theme="3"/>
      <name val="Times New Roman"/>
      <family val="2"/>
      <charset val="204"/>
      <scheme val="minor"/>
    </font>
    <font>
      <b/>
      <sz val="13"/>
      <color theme="3"/>
      <name val="Times New Roman"/>
      <family val="2"/>
      <charset val="204"/>
      <scheme val="minor"/>
    </font>
    <font>
      <b/>
      <sz val="11"/>
      <color theme="3"/>
      <name val="Times New Roman"/>
      <family val="2"/>
      <charset val="204"/>
      <scheme val="minor"/>
    </font>
    <font>
      <sz val="11"/>
      <color rgb="FF006100"/>
      <name val="Times New Roman"/>
      <family val="2"/>
      <charset val="204"/>
      <scheme val="minor"/>
    </font>
    <font>
      <sz val="11"/>
      <color rgb="FF9C0006"/>
      <name val="Times New Roman"/>
      <family val="2"/>
      <charset val="204"/>
      <scheme val="minor"/>
    </font>
    <font>
      <sz val="11"/>
      <color rgb="FF9C6500"/>
      <name val="Times New Roman"/>
      <family val="2"/>
      <charset val="204"/>
      <scheme val="minor"/>
    </font>
    <font>
      <sz val="11"/>
      <color rgb="FF3F3F76"/>
      <name val="Times New Roman"/>
      <family val="2"/>
      <charset val="204"/>
      <scheme val="minor"/>
    </font>
    <font>
      <b/>
      <sz val="11"/>
      <color rgb="FF3F3F3F"/>
      <name val="Times New Roman"/>
      <family val="2"/>
      <charset val="204"/>
      <scheme val="minor"/>
    </font>
    <font>
      <b/>
      <sz val="11"/>
      <color rgb="FFFA7D00"/>
      <name val="Times New Roman"/>
      <family val="2"/>
      <charset val="204"/>
      <scheme val="minor"/>
    </font>
    <font>
      <sz val="11"/>
      <color rgb="FFFA7D00"/>
      <name val="Times New Roman"/>
      <family val="2"/>
      <charset val="204"/>
      <scheme val="minor"/>
    </font>
    <font>
      <b/>
      <sz val="11"/>
      <color theme="0"/>
      <name val="Times New Roman"/>
      <family val="2"/>
      <charset val="204"/>
      <scheme val="minor"/>
    </font>
    <font>
      <sz val="11"/>
      <color rgb="FFFF0000"/>
      <name val="Times New Roman"/>
      <family val="2"/>
      <charset val="204"/>
      <scheme val="minor"/>
    </font>
    <font>
      <i/>
      <sz val="11"/>
      <color rgb="FF7F7F7F"/>
      <name val="Times New Roman"/>
      <family val="2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sz val="11"/>
      <color theme="0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sz val="11"/>
      <color rgb="FF0000CC"/>
      <name val="Times New Roman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/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 wrapText="1"/>
    </xf>
    <xf numFmtId="165" fontId="0" fillId="0" borderId="10" xfId="0" applyNumberForma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165" fontId="0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view="pageBreakPreview" zoomScale="80" zoomScaleNormal="70" zoomScaleSheetLayoutView="80" workbookViewId="0">
      <selection activeCell="T9" sqref="T9"/>
    </sheetView>
  </sheetViews>
  <sheetFormatPr defaultColWidth="9.140625" defaultRowHeight="15" x14ac:dyDescent="0.25"/>
  <cols>
    <col min="1" max="1" width="28.28515625" customWidth="1"/>
    <col min="2" max="2" width="15.7109375" customWidth="1"/>
    <col min="3" max="3" width="16.42578125" customWidth="1"/>
    <col min="4" max="4" width="16.7109375" customWidth="1" collapsed="1"/>
    <col min="5" max="5" width="16.7109375" customWidth="1"/>
    <col min="6" max="6" width="16.7109375" customWidth="1" collapsed="1"/>
    <col min="7" max="20" width="16.7109375" customWidth="1"/>
    <col min="21" max="21" width="16.7109375" customWidth="1" collapsed="1"/>
    <col min="22" max="25" width="16.7109375" customWidth="1"/>
    <col min="26" max="26" width="16.7109375" customWidth="1" collapsed="1"/>
    <col min="27" max="32" width="16.7109375" customWidth="1"/>
    <col min="33" max="33" width="16.7109375" customWidth="1" collapsed="1"/>
    <col min="34" max="34" width="13.7109375" customWidth="1"/>
  </cols>
  <sheetData>
    <row r="1" spans="1:33" x14ac:dyDescent="0.25">
      <c r="AG1" t="s">
        <v>15</v>
      </c>
    </row>
    <row r="2" spans="1:33" ht="21" customHeight="1" x14ac:dyDescent="0.25">
      <c r="A2" s="9" t="s">
        <v>212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33" ht="15.6" customHeight="1" x14ac:dyDescent="0.25">
      <c r="A3" s="9" t="s">
        <v>210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3" ht="25.5" customHeight="1" x14ac:dyDescent="0.25">
      <c r="B4" s="10"/>
    </row>
    <row r="5" spans="1:33" ht="35.25" customHeight="1" x14ac:dyDescent="0.25">
      <c r="A5" s="20" t="s">
        <v>14</v>
      </c>
      <c r="B5" s="20" t="s">
        <v>2</v>
      </c>
      <c r="C5" s="20" t="s">
        <v>0</v>
      </c>
      <c r="D5" s="20" t="s">
        <v>1</v>
      </c>
      <c r="E5" s="20"/>
      <c r="F5" s="20"/>
      <c r="G5" s="20"/>
      <c r="H5" s="20"/>
      <c r="I5" s="20" t="s">
        <v>8</v>
      </c>
      <c r="J5" s="20"/>
      <c r="K5" s="20"/>
      <c r="L5" s="20"/>
      <c r="M5" s="20"/>
      <c r="N5" s="20"/>
      <c r="O5" s="20"/>
      <c r="P5" s="20"/>
      <c r="Q5" s="20"/>
      <c r="R5" s="20"/>
      <c r="S5" s="20" t="s">
        <v>9</v>
      </c>
      <c r="T5" s="20"/>
      <c r="U5" s="20"/>
      <c r="V5" s="20"/>
      <c r="W5" s="20"/>
      <c r="X5" s="20" t="s">
        <v>18</v>
      </c>
      <c r="Y5" s="20"/>
      <c r="Z5" s="20"/>
      <c r="AA5" s="20"/>
      <c r="AB5" s="20"/>
      <c r="AC5" s="20" t="s">
        <v>205</v>
      </c>
      <c r="AD5" s="20"/>
      <c r="AE5" s="20"/>
      <c r="AF5" s="20"/>
      <c r="AG5" s="20"/>
    </row>
    <row r="6" spans="1:33" ht="53.25" customHeight="1" x14ac:dyDescent="0.25">
      <c r="A6" s="20"/>
      <c r="B6" s="20"/>
      <c r="C6" s="20"/>
      <c r="D6" s="20" t="s">
        <v>206</v>
      </c>
      <c r="E6" s="20" t="s">
        <v>208</v>
      </c>
      <c r="F6" s="20" t="s">
        <v>207</v>
      </c>
      <c r="G6" s="20" t="s">
        <v>186</v>
      </c>
      <c r="H6" s="20"/>
      <c r="I6" s="20" t="s">
        <v>206</v>
      </c>
      <c r="J6" s="20"/>
      <c r="K6" s="20"/>
      <c r="L6" s="20"/>
      <c r="M6" s="20"/>
      <c r="N6" s="20" t="s">
        <v>208</v>
      </c>
      <c r="O6" s="20"/>
      <c r="P6" s="20"/>
      <c r="Q6" s="20"/>
      <c r="R6" s="20"/>
      <c r="S6" s="20" t="s">
        <v>206</v>
      </c>
      <c r="T6" s="20" t="s">
        <v>209</v>
      </c>
      <c r="U6" s="20" t="s">
        <v>207</v>
      </c>
      <c r="V6" s="20" t="s">
        <v>187</v>
      </c>
      <c r="W6" s="20"/>
      <c r="X6" s="20" t="s">
        <v>206</v>
      </c>
      <c r="Y6" s="20" t="s">
        <v>208</v>
      </c>
      <c r="Z6" s="20" t="s">
        <v>207</v>
      </c>
      <c r="AA6" s="20" t="s">
        <v>188</v>
      </c>
      <c r="AB6" s="20"/>
      <c r="AC6" s="20" t="s">
        <v>206</v>
      </c>
      <c r="AD6" s="20" t="s">
        <v>209</v>
      </c>
      <c r="AE6" s="20" t="s">
        <v>207</v>
      </c>
      <c r="AF6" s="20" t="s">
        <v>189</v>
      </c>
      <c r="AG6" s="20"/>
    </row>
    <row r="7" spans="1:33" ht="195.6" customHeight="1" x14ac:dyDescent="0.25">
      <c r="A7" s="20"/>
      <c r="B7" s="20"/>
      <c r="C7" s="20"/>
      <c r="D7" s="20"/>
      <c r="E7" s="20"/>
      <c r="F7" s="20"/>
      <c r="G7" s="8" t="s">
        <v>196</v>
      </c>
      <c r="H7" s="8" t="s">
        <v>202</v>
      </c>
      <c r="I7" s="8" t="s">
        <v>3</v>
      </c>
      <c r="J7" s="8" t="s">
        <v>4</v>
      </c>
      <c r="K7" s="8" t="s">
        <v>5</v>
      </c>
      <c r="L7" s="8" t="s">
        <v>6</v>
      </c>
      <c r="M7" s="8" t="s">
        <v>7</v>
      </c>
      <c r="N7" s="8" t="s">
        <v>3</v>
      </c>
      <c r="O7" s="8" t="s">
        <v>4</v>
      </c>
      <c r="P7" s="8" t="s">
        <v>5</v>
      </c>
      <c r="Q7" s="8" t="s">
        <v>6</v>
      </c>
      <c r="R7" s="8" t="s">
        <v>7</v>
      </c>
      <c r="S7" s="20"/>
      <c r="T7" s="20"/>
      <c r="U7" s="20"/>
      <c r="V7" s="8" t="s">
        <v>196</v>
      </c>
      <c r="W7" s="8" t="s">
        <v>202</v>
      </c>
      <c r="X7" s="20"/>
      <c r="Y7" s="20"/>
      <c r="Z7" s="20"/>
      <c r="AA7" s="8" t="s">
        <v>196</v>
      </c>
      <c r="AB7" s="8" t="s">
        <v>202</v>
      </c>
      <c r="AC7" s="20"/>
      <c r="AD7" s="20"/>
      <c r="AE7" s="20"/>
      <c r="AF7" s="8" t="s">
        <v>196</v>
      </c>
      <c r="AG7" s="8" t="s">
        <v>202</v>
      </c>
    </row>
    <row r="8" spans="1:33" s="7" customFormat="1" ht="14.2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 t="s">
        <v>10</v>
      </c>
      <c r="G8" s="6" t="s">
        <v>19</v>
      </c>
      <c r="H8" s="6" t="s">
        <v>197</v>
      </c>
      <c r="I8" s="6" t="s">
        <v>16</v>
      </c>
      <c r="J8" s="6">
        <v>8</v>
      </c>
      <c r="K8" s="6">
        <v>9</v>
      </c>
      <c r="L8" s="6">
        <v>10</v>
      </c>
      <c r="M8" s="6">
        <v>11</v>
      </c>
      <c r="N8" s="6" t="s">
        <v>17</v>
      </c>
      <c r="O8" s="6">
        <v>13</v>
      </c>
      <c r="P8" s="6">
        <v>14</v>
      </c>
      <c r="Q8" s="6">
        <v>15</v>
      </c>
      <c r="R8" s="6">
        <v>16</v>
      </c>
      <c r="S8" s="6">
        <v>17</v>
      </c>
      <c r="T8" s="6">
        <v>18</v>
      </c>
      <c r="U8" s="6" t="s">
        <v>11</v>
      </c>
      <c r="V8" s="6" t="s">
        <v>20</v>
      </c>
      <c r="W8" s="6" t="s">
        <v>198</v>
      </c>
      <c r="X8" s="6">
        <v>20</v>
      </c>
      <c r="Y8" s="6">
        <v>21</v>
      </c>
      <c r="Z8" s="6" t="s">
        <v>12</v>
      </c>
      <c r="AA8" s="6" t="s">
        <v>21</v>
      </c>
      <c r="AB8" s="6" t="s">
        <v>199</v>
      </c>
      <c r="AC8" s="6">
        <v>23</v>
      </c>
      <c r="AD8" s="6">
        <v>24</v>
      </c>
      <c r="AE8" s="6" t="s">
        <v>13</v>
      </c>
      <c r="AF8" s="6" t="s">
        <v>22</v>
      </c>
      <c r="AG8" s="6" t="s">
        <v>200</v>
      </c>
    </row>
    <row r="9" spans="1:33" ht="57" customHeight="1" x14ac:dyDescent="0.25">
      <c r="A9" s="13" t="s">
        <v>210</v>
      </c>
      <c r="B9" s="13">
        <v>2022</v>
      </c>
      <c r="C9" s="2" t="s">
        <v>211</v>
      </c>
      <c r="D9" s="15">
        <f>I9</f>
        <v>109.3644</v>
      </c>
      <c r="E9" s="16">
        <f>N9</f>
        <v>133.82173838</v>
      </c>
      <c r="F9" s="14">
        <f>E9/D9</f>
        <v>1.2236316240019605</v>
      </c>
      <c r="G9" s="2"/>
      <c r="H9" s="2"/>
      <c r="I9" s="17">
        <f>J9+K9+L9+M9</f>
        <v>109.3644</v>
      </c>
      <c r="J9" s="16"/>
      <c r="K9" s="16"/>
      <c r="L9" s="17">
        <v>109.3644</v>
      </c>
      <c r="M9" s="16"/>
      <c r="N9" s="17">
        <f>O9+P9+Q9+R9</f>
        <v>133.82173838</v>
      </c>
      <c r="O9" s="16"/>
      <c r="P9" s="16"/>
      <c r="Q9" s="17">
        <v>118.08673838</v>
      </c>
      <c r="R9" s="16">
        <v>15.734999999999999</v>
      </c>
      <c r="S9" s="19">
        <v>91.137</v>
      </c>
      <c r="T9" s="19">
        <v>111.51811532000001</v>
      </c>
      <c r="U9" s="14">
        <f>T9/S9</f>
        <v>1.2236316240385354</v>
      </c>
      <c r="V9" s="2"/>
      <c r="W9" s="2"/>
      <c r="X9" s="2">
        <v>4.99</v>
      </c>
      <c r="Y9" s="18">
        <v>4.99</v>
      </c>
      <c r="Z9" s="14">
        <f>Y9/X9</f>
        <v>1</v>
      </c>
      <c r="AA9" s="2"/>
      <c r="AB9" s="2"/>
      <c r="AC9" s="2">
        <v>0</v>
      </c>
      <c r="AD9" s="2">
        <v>0</v>
      </c>
      <c r="AE9" s="2"/>
      <c r="AF9" s="2"/>
      <c r="AG9" s="2"/>
    </row>
    <row r="10" spans="1:33" ht="31.5" customHeight="1" x14ac:dyDescent="0.25"/>
    <row r="11" spans="1:33" ht="86.25" customHeight="1" x14ac:dyDescent="0.25">
      <c r="A11" s="3" t="s">
        <v>195</v>
      </c>
      <c r="B11" s="21" t="s">
        <v>203</v>
      </c>
      <c r="C11" s="21"/>
      <c r="D11" s="21"/>
      <c r="E11" s="21"/>
      <c r="F11" s="21"/>
      <c r="G11" s="21"/>
      <c r="H11" s="21"/>
    </row>
    <row r="13" spans="1:33" ht="70.5" customHeight="1" x14ac:dyDescent="0.25">
      <c r="B13" s="3" t="s">
        <v>204</v>
      </c>
    </row>
  </sheetData>
  <mergeCells count="27">
    <mergeCell ref="AA6:AB6"/>
    <mergeCell ref="AF6:AG6"/>
    <mergeCell ref="S5:W5"/>
    <mergeCell ref="AC5:AG5"/>
    <mergeCell ref="AC6:AC7"/>
    <mergeCell ref="AD6:AD7"/>
    <mergeCell ref="AE6:AE7"/>
    <mergeCell ref="Z6:Z7"/>
    <mergeCell ref="X5:AB5"/>
    <mergeCell ref="U6:U7"/>
    <mergeCell ref="S6:S7"/>
    <mergeCell ref="T6:T7"/>
    <mergeCell ref="X6:X7"/>
    <mergeCell ref="Y6:Y7"/>
    <mergeCell ref="V6:W6"/>
    <mergeCell ref="I5:R5"/>
    <mergeCell ref="D5:H5"/>
    <mergeCell ref="G6:H6"/>
    <mergeCell ref="B11:H11"/>
    <mergeCell ref="A5:A7"/>
    <mergeCell ref="F6:F7"/>
    <mergeCell ref="B5:B7"/>
    <mergeCell ref="C5:C7"/>
    <mergeCell ref="E6:E7"/>
    <mergeCell ref="D6:D7"/>
    <mergeCell ref="I6:M6"/>
    <mergeCell ref="N6:R6"/>
  </mergeCells>
  <pageMargins left="0.11811023622047245" right="0.11811023622047245" top="0.35433070866141736" bottom="0.35433070866141736" header="0.11811023622047245" footer="0.31496062992125984"/>
  <pageSetup paperSize="9" scale="47" fitToWidth="2" orientation="landscape" r:id="rId1"/>
  <colBreaks count="1" manualBreakCount="1">
    <brk id="18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B97"/>
  <sheetViews>
    <sheetView topLeftCell="A67" zoomScale="90" zoomScaleNormal="90" workbookViewId="0">
      <selection activeCell="B41" sqref="B41"/>
    </sheetView>
  </sheetViews>
  <sheetFormatPr defaultRowHeight="15" x14ac:dyDescent="0.25"/>
  <cols>
    <col min="1" max="1" width="11" customWidth="1"/>
    <col min="2" max="2" width="122.7109375" style="12" customWidth="1"/>
  </cols>
  <sheetData>
    <row r="3" spans="1:2" ht="42" customHeight="1" x14ac:dyDescent="0.25">
      <c r="A3" s="4" t="s">
        <v>196</v>
      </c>
      <c r="B3" s="4" t="s">
        <v>201</v>
      </c>
    </row>
    <row r="4" spans="1:2" ht="21" customHeight="1" x14ac:dyDescent="0.25">
      <c r="A4" s="1" t="s">
        <v>23</v>
      </c>
      <c r="B4" s="11" t="s">
        <v>24</v>
      </c>
    </row>
    <row r="5" spans="1:2" x14ac:dyDescent="0.25">
      <c r="A5" s="1" t="s">
        <v>25</v>
      </c>
      <c r="B5" s="11" t="s">
        <v>26</v>
      </c>
    </row>
    <row r="6" spans="1:2" x14ac:dyDescent="0.25">
      <c r="A6" s="1" t="s">
        <v>27</v>
      </c>
      <c r="B6" s="11" t="s">
        <v>28</v>
      </c>
    </row>
    <row r="7" spans="1:2" x14ac:dyDescent="0.25">
      <c r="A7" s="1" t="s">
        <v>29</v>
      </c>
      <c r="B7" s="11" t="s">
        <v>30</v>
      </c>
    </row>
    <row r="8" spans="1:2" x14ac:dyDescent="0.25">
      <c r="A8" s="1" t="s">
        <v>31</v>
      </c>
      <c r="B8" s="11" t="s">
        <v>32</v>
      </c>
    </row>
    <row r="9" spans="1:2" x14ac:dyDescent="0.25">
      <c r="A9" s="1" t="s">
        <v>33</v>
      </c>
      <c r="B9" s="11" t="s">
        <v>34</v>
      </c>
    </row>
    <row r="10" spans="1:2" x14ac:dyDescent="0.25">
      <c r="A10" s="1" t="s">
        <v>35</v>
      </c>
      <c r="B10" s="11" t="s">
        <v>36</v>
      </c>
    </row>
    <row r="11" spans="1:2" x14ac:dyDescent="0.25">
      <c r="A11" s="1" t="s">
        <v>37</v>
      </c>
      <c r="B11" s="11" t="s">
        <v>38</v>
      </c>
    </row>
    <row r="12" spans="1:2" x14ac:dyDescent="0.25">
      <c r="A12" s="1" t="s">
        <v>39</v>
      </c>
      <c r="B12" s="11" t="s">
        <v>40</v>
      </c>
    </row>
    <row r="13" spans="1:2" x14ac:dyDescent="0.25">
      <c r="A13" s="1" t="s">
        <v>41</v>
      </c>
      <c r="B13" s="11" t="s">
        <v>42</v>
      </c>
    </row>
    <row r="14" spans="1:2" x14ac:dyDescent="0.25">
      <c r="A14" s="1" t="s">
        <v>43</v>
      </c>
      <c r="B14" s="11" t="s">
        <v>44</v>
      </c>
    </row>
    <row r="15" spans="1:2" x14ac:dyDescent="0.25">
      <c r="A15" s="1" t="s">
        <v>45</v>
      </c>
      <c r="B15" s="11" t="s">
        <v>46</v>
      </c>
    </row>
    <row r="16" spans="1:2" x14ac:dyDescent="0.25">
      <c r="A16" s="1" t="s">
        <v>47</v>
      </c>
      <c r="B16" s="11" t="s">
        <v>48</v>
      </c>
    </row>
    <row r="17" spans="1:2" x14ac:dyDescent="0.25">
      <c r="A17" s="1" t="s">
        <v>49</v>
      </c>
      <c r="B17" s="11" t="s">
        <v>50</v>
      </c>
    </row>
    <row r="18" spans="1:2" x14ac:dyDescent="0.25">
      <c r="A18" s="1" t="s">
        <v>51</v>
      </c>
      <c r="B18" s="11" t="s">
        <v>52</v>
      </c>
    </row>
    <row r="19" spans="1:2" x14ac:dyDescent="0.25">
      <c r="A19" s="1" t="s">
        <v>53</v>
      </c>
      <c r="B19" s="11" t="s">
        <v>54</v>
      </c>
    </row>
    <row r="20" spans="1:2" x14ac:dyDescent="0.25">
      <c r="A20" s="1" t="s">
        <v>55</v>
      </c>
      <c r="B20" s="11" t="s">
        <v>56</v>
      </c>
    </row>
    <row r="21" spans="1:2" x14ac:dyDescent="0.25">
      <c r="A21" s="1" t="s">
        <v>57</v>
      </c>
      <c r="B21" s="11" t="s">
        <v>58</v>
      </c>
    </row>
    <row r="22" spans="1:2" x14ac:dyDescent="0.25">
      <c r="A22" s="1" t="s">
        <v>59</v>
      </c>
      <c r="B22" s="11" t="s">
        <v>60</v>
      </c>
    </row>
    <row r="23" spans="1:2" x14ac:dyDescent="0.25">
      <c r="A23" s="1" t="s">
        <v>61</v>
      </c>
      <c r="B23" s="11" t="s">
        <v>62</v>
      </c>
    </row>
    <row r="24" spans="1:2" x14ac:dyDescent="0.25">
      <c r="A24" s="1" t="s">
        <v>63</v>
      </c>
      <c r="B24" s="11" t="s">
        <v>64</v>
      </c>
    </row>
    <row r="25" spans="1:2" x14ac:dyDescent="0.25">
      <c r="A25" s="1" t="s">
        <v>65</v>
      </c>
      <c r="B25" s="11" t="s">
        <v>66</v>
      </c>
    </row>
    <row r="26" spans="1:2" x14ac:dyDescent="0.25">
      <c r="A26" s="1" t="s">
        <v>67</v>
      </c>
      <c r="B26" s="11" t="s">
        <v>68</v>
      </c>
    </row>
    <row r="27" spans="1:2" x14ac:dyDescent="0.25">
      <c r="A27" s="1" t="s">
        <v>69</v>
      </c>
      <c r="B27" s="11" t="s">
        <v>70</v>
      </c>
    </row>
    <row r="28" spans="1:2" x14ac:dyDescent="0.25">
      <c r="A28" s="1" t="s">
        <v>71</v>
      </c>
      <c r="B28" s="11" t="s">
        <v>72</v>
      </c>
    </row>
    <row r="29" spans="1:2" ht="30" x14ac:dyDescent="0.25">
      <c r="A29" s="1" t="s">
        <v>73</v>
      </c>
      <c r="B29" s="11" t="s">
        <v>74</v>
      </c>
    </row>
    <row r="30" spans="1:2" x14ac:dyDescent="0.25">
      <c r="A30" s="1" t="s">
        <v>75</v>
      </c>
      <c r="B30" s="11" t="s">
        <v>76</v>
      </c>
    </row>
    <row r="31" spans="1:2" x14ac:dyDescent="0.25">
      <c r="A31" s="1" t="s">
        <v>77</v>
      </c>
      <c r="B31" s="11" t="s">
        <v>78</v>
      </c>
    </row>
    <row r="32" spans="1:2" x14ac:dyDescent="0.25">
      <c r="A32" s="1" t="s">
        <v>79</v>
      </c>
      <c r="B32" s="11" t="s">
        <v>80</v>
      </c>
    </row>
    <row r="33" spans="1:2" x14ac:dyDescent="0.25">
      <c r="A33" s="1" t="s">
        <v>81</v>
      </c>
      <c r="B33" s="11" t="s">
        <v>82</v>
      </c>
    </row>
    <row r="34" spans="1:2" x14ac:dyDescent="0.25">
      <c r="A34" s="1" t="s">
        <v>83</v>
      </c>
      <c r="B34" s="11" t="s">
        <v>84</v>
      </c>
    </row>
    <row r="35" spans="1:2" x14ac:dyDescent="0.25">
      <c r="A35" s="1" t="s">
        <v>85</v>
      </c>
      <c r="B35" s="11" t="s">
        <v>86</v>
      </c>
    </row>
    <row r="36" spans="1:2" x14ac:dyDescent="0.25">
      <c r="A36" s="1" t="s">
        <v>87</v>
      </c>
      <c r="B36" s="11" t="s">
        <v>88</v>
      </c>
    </row>
    <row r="37" spans="1:2" x14ac:dyDescent="0.25">
      <c r="A37" s="1" t="s">
        <v>89</v>
      </c>
      <c r="B37" s="11" t="s">
        <v>90</v>
      </c>
    </row>
    <row r="38" spans="1:2" x14ac:dyDescent="0.25">
      <c r="A38" s="1" t="s">
        <v>91</v>
      </c>
      <c r="B38" s="11" t="s">
        <v>92</v>
      </c>
    </row>
    <row r="39" spans="1:2" x14ac:dyDescent="0.25">
      <c r="A39" s="1" t="s">
        <v>93</v>
      </c>
      <c r="B39" s="11" t="s">
        <v>194</v>
      </c>
    </row>
    <row r="40" spans="1:2" x14ac:dyDescent="0.25">
      <c r="A40" s="1" t="s">
        <v>190</v>
      </c>
      <c r="B40" s="11" t="s">
        <v>191</v>
      </c>
    </row>
    <row r="41" spans="1:2" ht="21" customHeight="1" x14ac:dyDescent="0.25">
      <c r="A41" s="1" t="s">
        <v>94</v>
      </c>
      <c r="B41" s="11" t="s">
        <v>95</v>
      </c>
    </row>
    <row r="42" spans="1:2" x14ac:dyDescent="0.25">
      <c r="A42" s="1" t="s">
        <v>96</v>
      </c>
      <c r="B42" s="11" t="s">
        <v>26</v>
      </c>
    </row>
    <row r="43" spans="1:2" x14ac:dyDescent="0.25">
      <c r="A43" s="1" t="s">
        <v>97</v>
      </c>
      <c r="B43" s="11" t="s">
        <v>98</v>
      </c>
    </row>
    <row r="44" spans="1:2" x14ac:dyDescent="0.25">
      <c r="A44" s="1" t="s">
        <v>99</v>
      </c>
      <c r="B44" s="11" t="s">
        <v>100</v>
      </c>
    </row>
    <row r="45" spans="1:2" x14ac:dyDescent="0.25">
      <c r="A45" s="1" t="s">
        <v>101</v>
      </c>
      <c r="B45" s="11" t="s">
        <v>102</v>
      </c>
    </row>
    <row r="46" spans="1:2" x14ac:dyDescent="0.25">
      <c r="A46" s="1" t="s">
        <v>103</v>
      </c>
      <c r="B46" s="11" t="s">
        <v>104</v>
      </c>
    </row>
    <row r="47" spans="1:2" ht="18.600000000000001" customHeight="1" x14ac:dyDescent="0.25">
      <c r="A47" s="1" t="s">
        <v>105</v>
      </c>
      <c r="B47" s="11" t="s">
        <v>106</v>
      </c>
    </row>
    <row r="48" spans="1:2" x14ac:dyDescent="0.25">
      <c r="A48" s="1" t="s">
        <v>107</v>
      </c>
      <c r="B48" s="11" t="s">
        <v>108</v>
      </c>
    </row>
    <row r="49" spans="1:2" x14ac:dyDescent="0.25">
      <c r="A49" s="1" t="s">
        <v>109</v>
      </c>
      <c r="B49" s="11" t="s">
        <v>110</v>
      </c>
    </row>
    <row r="50" spans="1:2" x14ac:dyDescent="0.25">
      <c r="A50" s="1" t="s">
        <v>111</v>
      </c>
      <c r="B50" s="11" t="s">
        <v>112</v>
      </c>
    </row>
    <row r="51" spans="1:2" x14ac:dyDescent="0.25">
      <c r="A51" s="1" t="s">
        <v>113</v>
      </c>
      <c r="B51" s="11" t="s">
        <v>40</v>
      </c>
    </row>
    <row r="52" spans="1:2" x14ac:dyDescent="0.25">
      <c r="A52" s="1" t="s">
        <v>114</v>
      </c>
      <c r="B52" s="11" t="s">
        <v>115</v>
      </c>
    </row>
    <row r="53" spans="1:2" x14ac:dyDescent="0.25">
      <c r="A53" s="1" t="s">
        <v>116</v>
      </c>
      <c r="B53" s="11" t="s">
        <v>117</v>
      </c>
    </row>
    <row r="54" spans="1:2" ht="16.149999999999999" customHeight="1" x14ac:dyDescent="0.25">
      <c r="A54" s="1" t="s">
        <v>118</v>
      </c>
      <c r="B54" s="11" t="s">
        <v>119</v>
      </c>
    </row>
    <row r="55" spans="1:2" x14ac:dyDescent="0.25">
      <c r="A55" s="1" t="s">
        <v>120</v>
      </c>
      <c r="B55" s="11" t="s">
        <v>121</v>
      </c>
    </row>
    <row r="56" spans="1:2" x14ac:dyDescent="0.25">
      <c r="A56" s="1" t="s">
        <v>122</v>
      </c>
      <c r="B56" s="11" t="s">
        <v>123</v>
      </c>
    </row>
    <row r="57" spans="1:2" x14ac:dyDescent="0.25">
      <c r="A57" s="1" t="s">
        <v>124</v>
      </c>
      <c r="B57" s="11" t="s">
        <v>44</v>
      </c>
    </row>
    <row r="58" spans="1:2" x14ac:dyDescent="0.25">
      <c r="A58" s="1" t="s">
        <v>125</v>
      </c>
      <c r="B58" s="11" t="s">
        <v>46</v>
      </c>
    </row>
    <row r="59" spans="1:2" ht="16.899999999999999" customHeight="1" x14ac:dyDescent="0.25">
      <c r="A59" s="1" t="s">
        <v>126</v>
      </c>
      <c r="B59" s="11" t="s">
        <v>127</v>
      </c>
    </row>
    <row r="60" spans="1:2" x14ac:dyDescent="0.25">
      <c r="A60" s="1" t="s">
        <v>128</v>
      </c>
      <c r="B60" s="11" t="s">
        <v>50</v>
      </c>
    </row>
    <row r="61" spans="1:2" x14ac:dyDescent="0.25">
      <c r="A61" s="1" t="s">
        <v>129</v>
      </c>
      <c r="B61" s="11" t="s">
        <v>130</v>
      </c>
    </row>
    <row r="62" spans="1:2" ht="18.600000000000001" customHeight="1" x14ac:dyDescent="0.25">
      <c r="A62" s="1" t="s">
        <v>131</v>
      </c>
      <c r="B62" s="11" t="s">
        <v>132</v>
      </c>
    </row>
    <row r="63" spans="1:2" x14ac:dyDescent="0.25">
      <c r="A63" s="1" t="s">
        <v>133</v>
      </c>
      <c r="B63" s="11" t="s">
        <v>134</v>
      </c>
    </row>
    <row r="64" spans="1:2" x14ac:dyDescent="0.25">
      <c r="A64" s="1" t="s">
        <v>135</v>
      </c>
      <c r="B64" s="11" t="s">
        <v>136</v>
      </c>
    </row>
    <row r="65" spans="1:2" x14ac:dyDescent="0.25">
      <c r="A65" s="1" t="s">
        <v>137</v>
      </c>
      <c r="B65" s="11" t="s">
        <v>62</v>
      </c>
    </row>
    <row r="66" spans="1:2" x14ac:dyDescent="0.25">
      <c r="A66" s="1" t="s">
        <v>138</v>
      </c>
      <c r="B66" s="11" t="s">
        <v>64</v>
      </c>
    </row>
    <row r="67" spans="1:2" x14ac:dyDescent="0.25">
      <c r="A67" s="1" t="s">
        <v>139</v>
      </c>
      <c r="B67" s="11" t="s">
        <v>66</v>
      </c>
    </row>
    <row r="68" spans="1:2" ht="19.149999999999999" customHeight="1" x14ac:dyDescent="0.25">
      <c r="A68" s="1" t="s">
        <v>140</v>
      </c>
      <c r="B68" s="11" t="s">
        <v>141</v>
      </c>
    </row>
    <row r="69" spans="1:2" ht="45" x14ac:dyDescent="0.25">
      <c r="A69" s="1" t="s">
        <v>142</v>
      </c>
      <c r="B69" s="11" t="s">
        <v>143</v>
      </c>
    </row>
    <row r="70" spans="1:2" x14ac:dyDescent="0.25">
      <c r="A70" s="1" t="s">
        <v>144</v>
      </c>
      <c r="B70" s="11" t="s">
        <v>145</v>
      </c>
    </row>
    <row r="71" spans="1:2" ht="30" x14ac:dyDescent="0.25">
      <c r="A71" s="1" t="s">
        <v>146</v>
      </c>
      <c r="B71" s="11" t="s">
        <v>147</v>
      </c>
    </row>
    <row r="72" spans="1:2" x14ac:dyDescent="0.25">
      <c r="A72" s="1" t="s">
        <v>148</v>
      </c>
      <c r="B72" s="11" t="s">
        <v>70</v>
      </c>
    </row>
    <row r="73" spans="1:2" x14ac:dyDescent="0.25">
      <c r="A73" s="1" t="s">
        <v>149</v>
      </c>
      <c r="B73" s="11" t="s">
        <v>72</v>
      </c>
    </row>
    <row r="74" spans="1:2" ht="30" x14ac:dyDescent="0.25">
      <c r="A74" s="1" t="s">
        <v>150</v>
      </c>
      <c r="B74" s="11" t="s">
        <v>74</v>
      </c>
    </row>
    <row r="75" spans="1:2" x14ac:dyDescent="0.25">
      <c r="A75" s="1" t="s">
        <v>151</v>
      </c>
      <c r="B75" s="11" t="s">
        <v>76</v>
      </c>
    </row>
    <row r="76" spans="1:2" x14ac:dyDescent="0.25">
      <c r="A76" s="1" t="s">
        <v>152</v>
      </c>
      <c r="B76" s="11" t="s">
        <v>78</v>
      </c>
    </row>
    <row r="77" spans="1:2" x14ac:dyDescent="0.25">
      <c r="A77" s="1" t="s">
        <v>153</v>
      </c>
      <c r="B77" s="11" t="s">
        <v>154</v>
      </c>
    </row>
    <row r="78" spans="1:2" ht="30" x14ac:dyDescent="0.25">
      <c r="A78" s="1" t="s">
        <v>155</v>
      </c>
      <c r="B78" s="11" t="s">
        <v>156</v>
      </c>
    </row>
    <row r="79" spans="1:2" x14ac:dyDescent="0.25">
      <c r="A79" s="1" t="s">
        <v>157</v>
      </c>
      <c r="B79" s="11" t="s">
        <v>158</v>
      </c>
    </row>
    <row r="80" spans="1:2" x14ac:dyDescent="0.25">
      <c r="A80" s="1" t="s">
        <v>159</v>
      </c>
      <c r="B80" s="11" t="s">
        <v>82</v>
      </c>
    </row>
    <row r="81" spans="1:2" x14ac:dyDescent="0.25">
      <c r="A81" s="1" t="s">
        <v>160</v>
      </c>
      <c r="B81" s="11" t="s">
        <v>161</v>
      </c>
    </row>
    <row r="82" spans="1:2" ht="18" customHeight="1" x14ac:dyDescent="0.25">
      <c r="A82" s="1" t="s">
        <v>162</v>
      </c>
      <c r="B82" s="11" t="s">
        <v>163</v>
      </c>
    </row>
    <row r="83" spans="1:2" x14ac:dyDescent="0.25">
      <c r="A83" s="1" t="s">
        <v>164</v>
      </c>
      <c r="B83" s="11" t="s">
        <v>165</v>
      </c>
    </row>
    <row r="84" spans="1:2" x14ac:dyDescent="0.25">
      <c r="A84" s="1" t="s">
        <v>166</v>
      </c>
      <c r="B84" s="11" t="s">
        <v>167</v>
      </c>
    </row>
    <row r="85" spans="1:2" x14ac:dyDescent="0.25">
      <c r="A85" s="1" t="s">
        <v>168</v>
      </c>
      <c r="B85" s="11" t="s">
        <v>169</v>
      </c>
    </row>
    <row r="86" spans="1:2" x14ac:dyDescent="0.25">
      <c r="A86" s="1" t="s">
        <v>170</v>
      </c>
      <c r="B86" s="11" t="s">
        <v>88</v>
      </c>
    </row>
    <row r="87" spans="1:2" x14ac:dyDescent="0.25">
      <c r="A87" s="1" t="s">
        <v>171</v>
      </c>
      <c r="B87" s="11" t="s">
        <v>172</v>
      </c>
    </row>
    <row r="88" spans="1:2" x14ac:dyDescent="0.25">
      <c r="A88" s="1" t="s">
        <v>173</v>
      </c>
      <c r="B88" s="11" t="s">
        <v>174</v>
      </c>
    </row>
    <row r="89" spans="1:2" x14ac:dyDescent="0.25">
      <c r="A89" s="1" t="s">
        <v>192</v>
      </c>
      <c r="B89" s="11" t="s">
        <v>191</v>
      </c>
    </row>
    <row r="90" spans="1:2" ht="21" customHeight="1" x14ac:dyDescent="0.25">
      <c r="A90" s="1" t="s">
        <v>175</v>
      </c>
      <c r="B90" s="11" t="s">
        <v>176</v>
      </c>
    </row>
    <row r="91" spans="1:2" x14ac:dyDescent="0.25">
      <c r="A91" s="1" t="s">
        <v>177</v>
      </c>
      <c r="B91" s="11" t="s">
        <v>102</v>
      </c>
    </row>
    <row r="92" spans="1:2" x14ac:dyDescent="0.25">
      <c r="A92" s="1" t="s">
        <v>178</v>
      </c>
      <c r="B92" s="11" t="s">
        <v>179</v>
      </c>
    </row>
    <row r="93" spans="1:2" x14ac:dyDescent="0.25">
      <c r="A93" s="1" t="s">
        <v>180</v>
      </c>
      <c r="B93" s="11" t="s">
        <v>181</v>
      </c>
    </row>
    <row r="94" spans="1:2" x14ac:dyDescent="0.25">
      <c r="A94" s="1" t="s">
        <v>182</v>
      </c>
      <c r="B94" s="11" t="s">
        <v>70</v>
      </c>
    </row>
    <row r="95" spans="1:2" x14ac:dyDescent="0.25">
      <c r="A95" s="1" t="s">
        <v>183</v>
      </c>
      <c r="B95" s="11" t="s">
        <v>76</v>
      </c>
    </row>
    <row r="96" spans="1:2" x14ac:dyDescent="0.25">
      <c r="A96" s="1" t="s">
        <v>184</v>
      </c>
      <c r="B96" s="11" t="s">
        <v>185</v>
      </c>
    </row>
    <row r="97" spans="1:2" x14ac:dyDescent="0.25">
      <c r="A97" s="1" t="s">
        <v>193</v>
      </c>
      <c r="B97" s="11" t="s">
        <v>191</v>
      </c>
    </row>
  </sheetData>
  <pageMargins left="0.7" right="0.7" top="0.75" bottom="0.75" header="0.3" footer="0.3"/>
  <ignoredErrors>
    <ignoredError sqref="A4 A41 A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 исполнение ИПР</vt:lpstr>
      <vt:lpstr>Причины неисполнения ИПР</vt:lpstr>
      <vt:lpstr>'Приложение 1 исполнение ИПР'!Область_печати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2023-04-04T11:50:24Z</dcterms:modified>
</cp:coreProperties>
</file>